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הכנסות" sheetId="1" state="visible" r:id="rId1"/>
    <sheet name="הוצאות" sheetId="2" state="visible" r:id="rId2"/>
    <sheet name="סיכום שנתי" sheetId="3" state="visible" r:id="rId3"/>
  </sheets>
  <definedNames/>
  <calcPr calcId="124519" fullCalcOnLoad="1"/>
</workbook>
</file>

<file path=xl/styles.xml><?xml version="1.0" encoding="utf-8"?>
<styleSheet xmlns="http://schemas.openxmlformats.org/spreadsheetml/2006/main">
  <numFmts count="4">
    <numFmt numFmtId="164" formatCode="0.0%"/>
    <numFmt numFmtId="165" formatCode="DD/MM/YYYY"/>
    <numFmt numFmtId="166" formatCode="#,##0 &quot;₪&quot;"/>
    <numFmt numFmtId="167" formatCode="#,##0 &quot;₪&quot;;-#,##0 &quot;₪&quot;;&quot;&quot;"/>
  </numFmts>
  <fonts count="7">
    <font>
      <name val="Calibri"/>
      <family val="2"/>
      <color theme="1"/>
      <sz val="11"/>
      <scheme val="minor"/>
    </font>
    <font>
      <name val="Arial"/>
      <b val="1"/>
      <color rgb="0006142B"/>
      <sz val="11"/>
    </font>
    <font>
      <name val="Arial"/>
      <color rgb="0006142B"/>
      <sz val="11"/>
    </font>
    <font>
      <name val="Arial"/>
      <i val="1"/>
      <color rgb="007A8190"/>
      <sz val="9"/>
    </font>
    <font>
      <name val="Arial"/>
      <b val="1"/>
      <color rgb="00FFFFFF"/>
      <sz val="11"/>
    </font>
    <font>
      <name val="Arial"/>
      <b val="1"/>
      <color rgb="0006142B"/>
      <sz val="14"/>
    </font>
    <font>
      <name val="Arial"/>
      <b val="1"/>
      <color rgb="00875C17"/>
      <sz val="11"/>
    </font>
  </fonts>
  <fills count="5">
    <fill>
      <patternFill/>
    </fill>
    <fill>
      <patternFill patternType="gray125"/>
    </fill>
    <fill>
      <patternFill patternType="solid">
        <fgColor rgb="00D4A04A"/>
      </patternFill>
    </fill>
    <fill>
      <patternFill patternType="solid">
        <fgColor rgb="0006142B"/>
      </patternFill>
    </fill>
    <fill>
      <patternFill patternType="solid">
        <fgColor rgb="00F7F1E6"/>
      </patternFill>
    </fill>
  </fills>
  <borders count="2">
    <border>
      <left/>
      <right/>
      <top/>
      <bottom/>
      <diagonal/>
    </border>
    <border>
      <left style="thin">
        <color rgb="00D8D2C4"/>
      </left>
      <right style="thin">
        <color rgb="00D8D2C4"/>
      </right>
      <top style="thin">
        <color rgb="00D8D2C4"/>
      </top>
      <bottom style="thin">
        <color rgb="00D8D2C4"/>
      </bottom>
    </border>
  </borders>
  <cellStyleXfs count="1">
    <xf numFmtId="0" fontId="0" fillId="0" borderId="0"/>
  </cellStyleXfs>
  <cellXfs count="19">
    <xf numFmtId="0" fontId="0" fillId="0" borderId="0" pivotButton="0" quotePrefix="0" xfId="0"/>
    <xf numFmtId="0" fontId="1" fillId="0" borderId="0" pivotButton="0" quotePrefix="0" xfId="0"/>
    <xf numFmtId="164" fontId="2" fillId="2" borderId="1" applyAlignment="1" applyProtection="1" pivotButton="0" quotePrefix="0" xfId="0">
      <alignment horizontal="center"/>
      <protection locked="0" hidden="0"/>
    </xf>
    <xf numFmtId="0" fontId="3" fillId="0" borderId="0" applyAlignment="1" pivotButton="0" quotePrefix="0" xfId="0">
      <alignment horizontal="right"/>
    </xf>
    <xf numFmtId="0" fontId="4" fillId="3" borderId="1" applyAlignment="1" pivotButton="0" quotePrefix="0" xfId="0">
      <alignment horizontal="center" vertical="center" wrapText="1"/>
    </xf>
    <xf numFmtId="165" fontId="2" fillId="2" borderId="1" applyAlignment="1" applyProtection="1" pivotButton="0" quotePrefix="0" xfId="0">
      <alignment horizontal="center"/>
      <protection locked="0" hidden="0"/>
    </xf>
    <xf numFmtId="0" fontId="2" fillId="2" borderId="1" applyAlignment="1" applyProtection="1" pivotButton="0" quotePrefix="0" xfId="0">
      <alignment horizontal="center"/>
      <protection locked="0" hidden="0"/>
    </xf>
    <xf numFmtId="166" fontId="2" fillId="2" borderId="1" applyAlignment="1" applyProtection="1" pivotButton="0" quotePrefix="0" xfId="0">
      <alignment horizontal="center"/>
      <protection locked="0" hidden="0"/>
    </xf>
    <xf numFmtId="167" fontId="2" fillId="0" borderId="1" applyAlignment="1" pivotButton="0" quotePrefix="0" xfId="0">
      <alignment horizontal="center"/>
    </xf>
    <xf numFmtId="164" fontId="2" fillId="0" borderId="1" applyAlignment="1" pivotButton="0" quotePrefix="0" xfId="0">
      <alignment horizontal="center"/>
    </xf>
    <xf numFmtId="0" fontId="5" fillId="0" borderId="0" pivotButton="0" quotePrefix="0" xfId="0"/>
    <xf numFmtId="0" fontId="1" fillId="4" borderId="0" applyAlignment="1" pivotButton="0" quotePrefix="0" xfId="0">
      <alignment horizontal="center"/>
    </xf>
    <xf numFmtId="166" fontId="2" fillId="4" borderId="1" applyAlignment="1" pivotButton="0" quotePrefix="0" xfId="0">
      <alignment horizontal="center"/>
    </xf>
    <xf numFmtId="166" fontId="6" fillId="4" borderId="1" applyAlignment="1" pivotButton="0" quotePrefix="0" xfId="0">
      <alignment horizontal="center"/>
    </xf>
    <xf numFmtId="0" fontId="2" fillId="0" borderId="1" applyAlignment="1" pivotButton="0" quotePrefix="0" xfId="0">
      <alignment horizontal="center"/>
    </xf>
    <xf numFmtId="166" fontId="2" fillId="0" borderId="1" applyAlignment="1" pivotButton="0" quotePrefix="0" xfId="0">
      <alignment horizontal="center"/>
    </xf>
    <xf numFmtId="0" fontId="1" fillId="4" borderId="0" pivotButton="0" quotePrefix="0" xfId="0"/>
    <xf numFmtId="166" fontId="1" fillId="4" borderId="1" applyAlignment="1" pivotButton="0" quotePrefix="0" xfId="0">
      <alignment horizontal="center"/>
    </xf>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width="14" customWidth="1" min="1" max="1"/>
    <col width="22" customWidth="1" min="2" max="2"/>
    <col width="16" customWidth="1" min="3" max="3"/>
    <col width="18" customWidth="1" min="4" max="4"/>
    <col width="14" customWidth="1" min="5" max="5"/>
    <col width="16" customWidth="1" min="6" max="6"/>
  </cols>
  <sheetData>
    <row r="1">
      <c r="A1" s="1" t="inlineStr">
        <is>
          <t>שיעור מע״מ</t>
        </is>
      </c>
      <c r="B1" s="2" t="n">
        <v>0.18</v>
      </c>
    </row>
    <row r="2">
      <c r="A2" s="3" t="inlineStr">
        <is>
          <t>התאים הכתומים = אתה ממלא. השאר מחושב.</t>
        </is>
      </c>
    </row>
    <row r="3" ht="30" customHeight="1">
      <c r="A3" s="4" t="inlineStr">
        <is>
          <t>תאריך</t>
        </is>
      </c>
      <c r="B3" s="4" t="inlineStr">
        <is>
          <t>לקוח</t>
        </is>
      </c>
      <c r="C3" s="4" t="inlineStr">
        <is>
          <t>מספר חשבונית</t>
        </is>
      </c>
      <c r="D3" s="4" t="inlineStr">
        <is>
          <t>סכום לפני מע״מ</t>
        </is>
      </c>
      <c r="E3" s="4" t="inlineStr">
        <is>
          <t>מע״מ</t>
        </is>
      </c>
      <c r="F3" s="4" t="inlineStr">
        <is>
          <t>סה״כ</t>
        </is>
      </c>
    </row>
    <row r="4">
      <c r="A4" s="5" t="n"/>
      <c r="B4" s="6" t="n"/>
      <c r="C4" s="6" t="n"/>
      <c r="D4" s="7" t="n"/>
      <c r="E4" s="8">
        <f>IF($D4="",0,$D4*$B$1)</f>
        <v/>
      </c>
      <c r="F4" s="8">
        <f>IF($D4="",0,$D4+$E4)</f>
        <v/>
      </c>
    </row>
    <row r="5">
      <c r="A5" s="5" t="n"/>
      <c r="B5" s="6" t="n"/>
      <c r="C5" s="6" t="n"/>
      <c r="D5" s="7" t="n"/>
      <c r="E5" s="8">
        <f>IF($D5="",0,$D5*$B$1)</f>
        <v/>
      </c>
      <c r="F5" s="8">
        <f>IF($D5="",0,$D5+$E5)</f>
        <v/>
      </c>
    </row>
    <row r="6">
      <c r="A6" s="5" t="n"/>
      <c r="B6" s="6" t="n"/>
      <c r="C6" s="6" t="n"/>
      <c r="D6" s="7" t="n"/>
      <c r="E6" s="8">
        <f>IF($D6="",0,$D6*$B$1)</f>
        <v/>
      </c>
      <c r="F6" s="8">
        <f>IF($D6="",0,$D6+$E6)</f>
        <v/>
      </c>
    </row>
    <row r="7">
      <c r="A7" s="5" t="n"/>
      <c r="B7" s="6" t="n"/>
      <c r="C7" s="6" t="n"/>
      <c r="D7" s="7" t="n"/>
      <c r="E7" s="8">
        <f>IF($D7="",0,$D7*$B$1)</f>
        <v/>
      </c>
      <c r="F7" s="8">
        <f>IF($D7="",0,$D7+$E7)</f>
        <v/>
      </c>
    </row>
    <row r="8">
      <c r="A8" s="5" t="n"/>
      <c r="B8" s="6" t="n"/>
      <c r="C8" s="6" t="n"/>
      <c r="D8" s="7" t="n"/>
      <c r="E8" s="8">
        <f>IF($D8="",0,$D8*$B$1)</f>
        <v/>
      </c>
      <c r="F8" s="8">
        <f>IF($D8="",0,$D8+$E8)</f>
        <v/>
      </c>
    </row>
    <row r="9">
      <c r="A9" s="5" t="n"/>
      <c r="B9" s="6" t="n"/>
      <c r="C9" s="6" t="n"/>
      <c r="D9" s="7" t="n"/>
      <c r="E9" s="8">
        <f>IF($D9="",0,$D9*$B$1)</f>
        <v/>
      </c>
      <c r="F9" s="8">
        <f>IF($D9="",0,$D9+$E9)</f>
        <v/>
      </c>
    </row>
    <row r="10">
      <c r="A10" s="5" t="n"/>
      <c r="B10" s="6" t="n"/>
      <c r="C10" s="6" t="n"/>
      <c r="D10" s="7" t="n"/>
      <c r="E10" s="8">
        <f>IF($D10="",0,$D10*$B$1)</f>
        <v/>
      </c>
      <c r="F10" s="8">
        <f>IF($D10="",0,$D10+$E10)</f>
        <v/>
      </c>
    </row>
    <row r="11">
      <c r="A11" s="5" t="n"/>
      <c r="B11" s="6" t="n"/>
      <c r="C11" s="6" t="n"/>
      <c r="D11" s="7" t="n"/>
      <c r="E11" s="8">
        <f>IF($D11="",0,$D11*$B$1)</f>
        <v/>
      </c>
      <c r="F11" s="8">
        <f>IF($D11="",0,$D11+$E11)</f>
        <v/>
      </c>
    </row>
    <row r="12">
      <c r="A12" s="5" t="n"/>
      <c r="B12" s="6" t="n"/>
      <c r="C12" s="6" t="n"/>
      <c r="D12" s="7" t="n"/>
      <c r="E12" s="8">
        <f>IF($D12="",0,$D12*$B$1)</f>
        <v/>
      </c>
      <c r="F12" s="8">
        <f>IF($D12="",0,$D12+$E12)</f>
        <v/>
      </c>
    </row>
    <row r="13">
      <c r="A13" s="5" t="n"/>
      <c r="B13" s="6" t="n"/>
      <c r="C13" s="6" t="n"/>
      <c r="D13" s="7" t="n"/>
      <c r="E13" s="8">
        <f>IF($D13="",0,$D13*$B$1)</f>
        <v/>
      </c>
      <c r="F13" s="8">
        <f>IF($D13="",0,$D13+$E13)</f>
        <v/>
      </c>
    </row>
    <row r="14">
      <c r="A14" s="5" t="n"/>
      <c r="B14" s="6" t="n"/>
      <c r="C14" s="6" t="n"/>
      <c r="D14" s="7" t="n"/>
      <c r="E14" s="8">
        <f>IF($D14="",0,$D14*$B$1)</f>
        <v/>
      </c>
      <c r="F14" s="8">
        <f>IF($D14="",0,$D14+$E14)</f>
        <v/>
      </c>
    </row>
    <row r="15">
      <c r="A15" s="5" t="n"/>
      <c r="B15" s="6" t="n"/>
      <c r="C15" s="6" t="n"/>
      <c r="D15" s="7" t="n"/>
      <c r="E15" s="8">
        <f>IF($D15="",0,$D15*$B$1)</f>
        <v/>
      </c>
      <c r="F15" s="8">
        <f>IF($D15="",0,$D15+$E15)</f>
        <v/>
      </c>
    </row>
    <row r="16">
      <c r="A16" s="5" t="n"/>
      <c r="B16" s="6" t="n"/>
      <c r="C16" s="6" t="n"/>
      <c r="D16" s="7" t="n"/>
      <c r="E16" s="8">
        <f>IF($D16="",0,$D16*$B$1)</f>
        <v/>
      </c>
      <c r="F16" s="8">
        <f>IF($D16="",0,$D16+$E16)</f>
        <v/>
      </c>
    </row>
    <row r="17">
      <c r="A17" s="5" t="n"/>
      <c r="B17" s="6" t="n"/>
      <c r="C17" s="6" t="n"/>
      <c r="D17" s="7" t="n"/>
      <c r="E17" s="8">
        <f>IF($D17="",0,$D17*$B$1)</f>
        <v/>
      </c>
      <c r="F17" s="8">
        <f>IF($D17="",0,$D17+$E17)</f>
        <v/>
      </c>
    </row>
    <row r="18">
      <c r="A18" s="5" t="n"/>
      <c r="B18" s="6" t="n"/>
      <c r="C18" s="6" t="n"/>
      <c r="D18" s="7" t="n"/>
      <c r="E18" s="8">
        <f>IF($D18="",0,$D18*$B$1)</f>
        <v/>
      </c>
      <c r="F18" s="8">
        <f>IF($D18="",0,$D18+$E18)</f>
        <v/>
      </c>
    </row>
    <row r="19">
      <c r="A19" s="5" t="n"/>
      <c r="B19" s="6" t="n"/>
      <c r="C19" s="6" t="n"/>
      <c r="D19" s="7" t="n"/>
      <c r="E19" s="8">
        <f>IF($D19="",0,$D19*$B$1)</f>
        <v/>
      </c>
      <c r="F19" s="8">
        <f>IF($D19="",0,$D19+$E19)</f>
        <v/>
      </c>
    </row>
    <row r="20">
      <c r="A20" s="5" t="n"/>
      <c r="B20" s="6" t="n"/>
      <c r="C20" s="6" t="n"/>
      <c r="D20" s="7" t="n"/>
      <c r="E20" s="8">
        <f>IF($D20="",0,$D20*$B$1)</f>
        <v/>
      </c>
      <c r="F20" s="8">
        <f>IF($D20="",0,$D20+$E20)</f>
        <v/>
      </c>
    </row>
    <row r="21">
      <c r="A21" s="5" t="n"/>
      <c r="B21" s="6" t="n"/>
      <c r="C21" s="6" t="n"/>
      <c r="D21" s="7" t="n"/>
      <c r="E21" s="8">
        <f>IF($D21="",0,$D21*$B$1)</f>
        <v/>
      </c>
      <c r="F21" s="8">
        <f>IF($D21="",0,$D21+$E21)</f>
        <v/>
      </c>
    </row>
    <row r="22">
      <c r="A22" s="5" t="n"/>
      <c r="B22" s="6" t="n"/>
      <c r="C22" s="6" t="n"/>
      <c r="D22" s="7" t="n"/>
      <c r="E22" s="8">
        <f>IF($D22="",0,$D22*$B$1)</f>
        <v/>
      </c>
      <c r="F22" s="8">
        <f>IF($D22="",0,$D22+$E22)</f>
        <v/>
      </c>
    </row>
    <row r="23">
      <c r="A23" s="5" t="n"/>
      <c r="B23" s="6" t="n"/>
      <c r="C23" s="6" t="n"/>
      <c r="D23" s="7" t="n"/>
      <c r="E23" s="8">
        <f>IF($D23="",0,$D23*$B$1)</f>
        <v/>
      </c>
      <c r="F23" s="8">
        <f>IF($D23="",0,$D23+$E23)</f>
        <v/>
      </c>
    </row>
    <row r="24">
      <c r="A24" s="5" t="n"/>
      <c r="B24" s="6" t="n"/>
      <c r="C24" s="6" t="n"/>
      <c r="D24" s="7" t="n"/>
      <c r="E24" s="8">
        <f>IF($D24="",0,$D24*$B$1)</f>
        <v/>
      </c>
      <c r="F24" s="8">
        <f>IF($D24="",0,$D24+$E24)</f>
        <v/>
      </c>
    </row>
    <row r="25">
      <c r="A25" s="5" t="n"/>
      <c r="B25" s="6" t="n"/>
      <c r="C25" s="6" t="n"/>
      <c r="D25" s="7" t="n"/>
      <c r="E25" s="8">
        <f>IF($D25="",0,$D25*$B$1)</f>
        <v/>
      </c>
      <c r="F25" s="8">
        <f>IF($D25="",0,$D25+$E25)</f>
        <v/>
      </c>
    </row>
    <row r="26">
      <c r="A26" s="5" t="n"/>
      <c r="B26" s="6" t="n"/>
      <c r="C26" s="6" t="n"/>
      <c r="D26" s="7" t="n"/>
      <c r="E26" s="8">
        <f>IF($D26="",0,$D26*$B$1)</f>
        <v/>
      </c>
      <c r="F26" s="8">
        <f>IF($D26="",0,$D26+$E26)</f>
        <v/>
      </c>
    </row>
    <row r="27">
      <c r="A27" s="5" t="n"/>
      <c r="B27" s="6" t="n"/>
      <c r="C27" s="6" t="n"/>
      <c r="D27" s="7" t="n"/>
      <c r="E27" s="8">
        <f>IF($D27="",0,$D27*$B$1)</f>
        <v/>
      </c>
      <c r="F27" s="8">
        <f>IF($D27="",0,$D27+$E27)</f>
        <v/>
      </c>
    </row>
    <row r="28">
      <c r="A28" s="5" t="n"/>
      <c r="B28" s="6" t="n"/>
      <c r="C28" s="6" t="n"/>
      <c r="D28" s="7" t="n"/>
      <c r="E28" s="8">
        <f>IF($D28="",0,$D28*$B$1)</f>
        <v/>
      </c>
      <c r="F28" s="8">
        <f>IF($D28="",0,$D28+$E28)</f>
        <v/>
      </c>
    </row>
    <row r="29">
      <c r="A29" s="5" t="n"/>
      <c r="B29" s="6" t="n"/>
      <c r="C29" s="6" t="n"/>
      <c r="D29" s="7" t="n"/>
      <c r="E29" s="8">
        <f>IF($D29="",0,$D29*$B$1)</f>
        <v/>
      </c>
      <c r="F29" s="8">
        <f>IF($D29="",0,$D29+$E29)</f>
        <v/>
      </c>
    </row>
    <row r="30">
      <c r="A30" s="5" t="n"/>
      <c r="B30" s="6" t="n"/>
      <c r="C30" s="6" t="n"/>
      <c r="D30" s="7" t="n"/>
      <c r="E30" s="8">
        <f>IF($D30="",0,$D30*$B$1)</f>
        <v/>
      </c>
      <c r="F30" s="8">
        <f>IF($D30="",0,$D30+$E30)</f>
        <v/>
      </c>
    </row>
    <row r="31">
      <c r="A31" s="5" t="n"/>
      <c r="B31" s="6" t="n"/>
      <c r="C31" s="6" t="n"/>
      <c r="D31" s="7" t="n"/>
      <c r="E31" s="8">
        <f>IF($D31="",0,$D31*$B$1)</f>
        <v/>
      </c>
      <c r="F31" s="8">
        <f>IF($D31="",0,$D31+$E31)</f>
        <v/>
      </c>
    </row>
    <row r="32">
      <c r="A32" s="5" t="n"/>
      <c r="B32" s="6" t="n"/>
      <c r="C32" s="6" t="n"/>
      <c r="D32" s="7" t="n"/>
      <c r="E32" s="8">
        <f>IF($D32="",0,$D32*$B$1)</f>
        <v/>
      </c>
      <c r="F32" s="8">
        <f>IF($D32="",0,$D32+$E32)</f>
        <v/>
      </c>
    </row>
    <row r="33">
      <c r="A33" s="5" t="n"/>
      <c r="B33" s="6" t="n"/>
      <c r="C33" s="6" t="n"/>
      <c r="D33" s="7" t="n"/>
      <c r="E33" s="8">
        <f>IF($D33="",0,$D33*$B$1)</f>
        <v/>
      </c>
      <c r="F33" s="8">
        <f>IF($D33="",0,$D33+$E33)</f>
        <v/>
      </c>
    </row>
    <row r="34">
      <c r="A34" s="5" t="n"/>
      <c r="B34" s="6" t="n"/>
      <c r="C34" s="6" t="n"/>
      <c r="D34" s="7" t="n"/>
      <c r="E34" s="8">
        <f>IF($D34="",0,$D34*$B$1)</f>
        <v/>
      </c>
      <c r="F34" s="8">
        <f>IF($D34="",0,$D34+$E34)</f>
        <v/>
      </c>
    </row>
    <row r="35">
      <c r="A35" s="5" t="n"/>
      <c r="B35" s="6" t="n"/>
      <c r="C35" s="6" t="n"/>
      <c r="D35" s="7" t="n"/>
      <c r="E35" s="8">
        <f>IF($D35="",0,$D35*$B$1)</f>
        <v/>
      </c>
      <c r="F35" s="8">
        <f>IF($D35="",0,$D35+$E35)</f>
        <v/>
      </c>
    </row>
    <row r="36">
      <c r="A36" s="5" t="n"/>
      <c r="B36" s="6" t="n"/>
      <c r="C36" s="6" t="n"/>
      <c r="D36" s="7" t="n"/>
      <c r="E36" s="8">
        <f>IF($D36="",0,$D36*$B$1)</f>
        <v/>
      </c>
      <c r="F36" s="8">
        <f>IF($D36="",0,$D36+$E36)</f>
        <v/>
      </c>
    </row>
    <row r="37">
      <c r="A37" s="5" t="n"/>
      <c r="B37" s="6" t="n"/>
      <c r="C37" s="6" t="n"/>
      <c r="D37" s="7" t="n"/>
      <c r="E37" s="8">
        <f>IF($D37="",0,$D37*$B$1)</f>
        <v/>
      </c>
      <c r="F37" s="8">
        <f>IF($D37="",0,$D37+$E37)</f>
        <v/>
      </c>
    </row>
    <row r="38">
      <c r="A38" s="5" t="n"/>
      <c r="B38" s="6" t="n"/>
      <c r="C38" s="6" t="n"/>
      <c r="D38" s="7" t="n"/>
      <c r="E38" s="8">
        <f>IF($D38="",0,$D38*$B$1)</f>
        <v/>
      </c>
      <c r="F38" s="8">
        <f>IF($D38="",0,$D38+$E38)</f>
        <v/>
      </c>
    </row>
    <row r="39">
      <c r="A39" s="5" t="n"/>
      <c r="B39" s="6" t="n"/>
      <c r="C39" s="6" t="n"/>
      <c r="D39" s="7" t="n"/>
      <c r="E39" s="8">
        <f>IF($D39="",0,$D39*$B$1)</f>
        <v/>
      </c>
      <c r="F39" s="8">
        <f>IF($D39="",0,$D39+$E39)</f>
        <v/>
      </c>
    </row>
    <row r="40">
      <c r="A40" s="5" t="n"/>
      <c r="B40" s="6" t="n"/>
      <c r="C40" s="6" t="n"/>
      <c r="D40" s="7" t="n"/>
      <c r="E40" s="8">
        <f>IF($D40="",0,$D40*$B$1)</f>
        <v/>
      </c>
      <c r="F40" s="8">
        <f>IF($D40="",0,$D40+$E40)</f>
        <v/>
      </c>
    </row>
    <row r="41">
      <c r="A41" s="5" t="n"/>
      <c r="B41" s="6" t="n"/>
      <c r="C41" s="6" t="n"/>
      <c r="D41" s="7" t="n"/>
      <c r="E41" s="8">
        <f>IF($D41="",0,$D41*$B$1)</f>
        <v/>
      </c>
      <c r="F41" s="8">
        <f>IF($D41="",0,$D41+$E41)</f>
        <v/>
      </c>
    </row>
    <row r="42">
      <c r="A42" s="5" t="n"/>
      <c r="B42" s="6" t="n"/>
      <c r="C42" s="6" t="n"/>
      <c r="D42" s="7" t="n"/>
      <c r="E42" s="8">
        <f>IF($D42="",0,$D42*$B$1)</f>
        <v/>
      </c>
      <c r="F42" s="8">
        <f>IF($D42="",0,$D42+$E42)</f>
        <v/>
      </c>
    </row>
    <row r="43">
      <c r="A43" s="5" t="n"/>
      <c r="B43" s="6" t="n"/>
      <c r="C43" s="6" t="n"/>
      <c r="D43" s="7" t="n"/>
      <c r="E43" s="8">
        <f>IF($D43="",0,$D43*$B$1)</f>
        <v/>
      </c>
      <c r="F43" s="8">
        <f>IF($D43="",0,$D43+$E43)</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width="14" customWidth="1" min="1" max="1"/>
    <col width="22" customWidth="1" min="2" max="2"/>
    <col width="16" customWidth="1" min="3" max="3"/>
    <col width="18" customWidth="1" min="4" max="4"/>
    <col width="16" customWidth="1" min="5" max="5"/>
    <col width="14" customWidth="1" min="6" max="6"/>
    <col width="16" customWidth="1" min="7" max="7"/>
  </cols>
  <sheetData>
    <row r="1">
      <c r="A1" s="1" t="inlineStr">
        <is>
          <t>שיעור מע״מ</t>
        </is>
      </c>
      <c r="B1" s="9">
        <f>הכנסות!$B$1</f>
        <v/>
      </c>
    </row>
    <row r="2">
      <c r="A2" s="3" t="inlineStr">
        <is>
          <t>התאים הכתומים = אתה ממלא. השאר מחושב.</t>
        </is>
      </c>
    </row>
    <row r="3" ht="30" customHeight="1">
      <c r="A3" s="4" t="inlineStr">
        <is>
          <t>תאריך</t>
        </is>
      </c>
      <c r="B3" s="4" t="inlineStr">
        <is>
          <t>ספק</t>
        </is>
      </c>
      <c r="C3" s="4" t="inlineStr">
        <is>
          <t>קטגוריה</t>
        </is>
      </c>
      <c r="D3" s="4" t="inlineStr">
        <is>
          <t>סכום לפני מע״מ</t>
        </is>
      </c>
      <c r="E3" s="4" t="inlineStr">
        <is>
          <t>מע״מ ששולם</t>
        </is>
      </c>
      <c r="F3" s="4" t="inlineStr">
        <is>
          <t>אחוז הכרה</t>
        </is>
      </c>
      <c r="G3" s="4" t="inlineStr">
        <is>
          <t>הוצאה מוכרת</t>
        </is>
      </c>
    </row>
    <row r="4">
      <c r="A4" s="5" t="n"/>
      <c r="B4" s="6" t="n"/>
      <c r="C4" s="6" t="n"/>
      <c r="D4" s="7" t="n"/>
      <c r="E4" s="8">
        <f>IF($D4="",0,$D4*$B$1)</f>
        <v/>
      </c>
      <c r="F4" s="2" t="n">
        <v>1</v>
      </c>
      <c r="G4" s="8">
        <f>IF($D4="",0,$D4*$F4)</f>
        <v/>
      </c>
    </row>
    <row r="5">
      <c r="A5" s="5" t="n"/>
      <c r="B5" s="6" t="n"/>
      <c r="C5" s="6" t="n"/>
      <c r="D5" s="7" t="n"/>
      <c r="E5" s="8">
        <f>IF($D5="",0,$D5*$B$1)</f>
        <v/>
      </c>
      <c r="F5" s="2" t="n">
        <v>1</v>
      </c>
      <c r="G5" s="8">
        <f>IF($D5="",0,$D5*$F5)</f>
        <v/>
      </c>
    </row>
    <row r="6">
      <c r="A6" s="5" t="n"/>
      <c r="B6" s="6" t="n"/>
      <c r="C6" s="6" t="n"/>
      <c r="D6" s="7" t="n"/>
      <c r="E6" s="8">
        <f>IF($D6="",0,$D6*$B$1)</f>
        <v/>
      </c>
      <c r="F6" s="2" t="n">
        <v>1</v>
      </c>
      <c r="G6" s="8">
        <f>IF($D6="",0,$D6*$F6)</f>
        <v/>
      </c>
    </row>
    <row r="7">
      <c r="A7" s="5" t="n"/>
      <c r="B7" s="6" t="n"/>
      <c r="C7" s="6" t="n"/>
      <c r="D7" s="7" t="n"/>
      <c r="E7" s="8">
        <f>IF($D7="",0,$D7*$B$1)</f>
        <v/>
      </c>
      <c r="F7" s="2" t="n">
        <v>1</v>
      </c>
      <c r="G7" s="8">
        <f>IF($D7="",0,$D7*$F7)</f>
        <v/>
      </c>
    </row>
    <row r="8">
      <c r="A8" s="5" t="n"/>
      <c r="B8" s="6" t="n"/>
      <c r="C8" s="6" t="n"/>
      <c r="D8" s="7" t="n"/>
      <c r="E8" s="8">
        <f>IF($D8="",0,$D8*$B$1)</f>
        <v/>
      </c>
      <c r="F8" s="2" t="n">
        <v>1</v>
      </c>
      <c r="G8" s="8">
        <f>IF($D8="",0,$D8*$F8)</f>
        <v/>
      </c>
    </row>
    <row r="9">
      <c r="A9" s="5" t="n"/>
      <c r="B9" s="6" t="n"/>
      <c r="C9" s="6" t="n"/>
      <c r="D9" s="7" t="n"/>
      <c r="E9" s="8">
        <f>IF($D9="",0,$D9*$B$1)</f>
        <v/>
      </c>
      <c r="F9" s="2" t="n">
        <v>1</v>
      </c>
      <c r="G9" s="8">
        <f>IF($D9="",0,$D9*$F9)</f>
        <v/>
      </c>
    </row>
    <row r="10">
      <c r="A10" s="5" t="n"/>
      <c r="B10" s="6" t="n"/>
      <c r="C10" s="6" t="n"/>
      <c r="D10" s="7" t="n"/>
      <c r="E10" s="8">
        <f>IF($D10="",0,$D10*$B$1)</f>
        <v/>
      </c>
      <c r="F10" s="2" t="n">
        <v>1</v>
      </c>
      <c r="G10" s="8">
        <f>IF($D10="",0,$D10*$F10)</f>
        <v/>
      </c>
    </row>
    <row r="11">
      <c r="A11" s="5" t="n"/>
      <c r="B11" s="6" t="n"/>
      <c r="C11" s="6" t="n"/>
      <c r="D11" s="7" t="n"/>
      <c r="E11" s="8">
        <f>IF($D11="",0,$D11*$B$1)</f>
        <v/>
      </c>
      <c r="F11" s="2" t="n">
        <v>1</v>
      </c>
      <c r="G11" s="8">
        <f>IF($D11="",0,$D11*$F11)</f>
        <v/>
      </c>
    </row>
    <row r="12">
      <c r="A12" s="5" t="n"/>
      <c r="B12" s="6" t="n"/>
      <c r="C12" s="6" t="n"/>
      <c r="D12" s="7" t="n"/>
      <c r="E12" s="8">
        <f>IF($D12="",0,$D12*$B$1)</f>
        <v/>
      </c>
      <c r="F12" s="2" t="n">
        <v>1</v>
      </c>
      <c r="G12" s="8">
        <f>IF($D12="",0,$D12*$F12)</f>
        <v/>
      </c>
    </row>
    <row r="13">
      <c r="A13" s="5" t="n"/>
      <c r="B13" s="6" t="n"/>
      <c r="C13" s="6" t="n"/>
      <c r="D13" s="7" t="n"/>
      <c r="E13" s="8">
        <f>IF($D13="",0,$D13*$B$1)</f>
        <v/>
      </c>
      <c r="F13" s="2" t="n">
        <v>1</v>
      </c>
      <c r="G13" s="8">
        <f>IF($D13="",0,$D13*$F13)</f>
        <v/>
      </c>
    </row>
    <row r="14">
      <c r="A14" s="5" t="n"/>
      <c r="B14" s="6" t="n"/>
      <c r="C14" s="6" t="n"/>
      <c r="D14" s="7" t="n"/>
      <c r="E14" s="8">
        <f>IF($D14="",0,$D14*$B$1)</f>
        <v/>
      </c>
      <c r="F14" s="2" t="n">
        <v>1</v>
      </c>
      <c r="G14" s="8">
        <f>IF($D14="",0,$D14*$F14)</f>
        <v/>
      </c>
    </row>
    <row r="15">
      <c r="A15" s="5" t="n"/>
      <c r="B15" s="6" t="n"/>
      <c r="C15" s="6" t="n"/>
      <c r="D15" s="7" t="n"/>
      <c r="E15" s="8">
        <f>IF($D15="",0,$D15*$B$1)</f>
        <v/>
      </c>
      <c r="F15" s="2" t="n">
        <v>1</v>
      </c>
      <c r="G15" s="8">
        <f>IF($D15="",0,$D15*$F15)</f>
        <v/>
      </c>
    </row>
    <row r="16">
      <c r="A16" s="5" t="n"/>
      <c r="B16" s="6" t="n"/>
      <c r="C16" s="6" t="n"/>
      <c r="D16" s="7" t="n"/>
      <c r="E16" s="8">
        <f>IF($D16="",0,$D16*$B$1)</f>
        <v/>
      </c>
      <c r="F16" s="2" t="n">
        <v>1</v>
      </c>
      <c r="G16" s="8">
        <f>IF($D16="",0,$D16*$F16)</f>
        <v/>
      </c>
    </row>
    <row r="17">
      <c r="A17" s="5" t="n"/>
      <c r="B17" s="6" t="n"/>
      <c r="C17" s="6" t="n"/>
      <c r="D17" s="7" t="n"/>
      <c r="E17" s="8">
        <f>IF($D17="",0,$D17*$B$1)</f>
        <v/>
      </c>
      <c r="F17" s="2" t="n">
        <v>1</v>
      </c>
      <c r="G17" s="8">
        <f>IF($D17="",0,$D17*$F17)</f>
        <v/>
      </c>
    </row>
    <row r="18">
      <c r="A18" s="5" t="n"/>
      <c r="B18" s="6" t="n"/>
      <c r="C18" s="6" t="n"/>
      <c r="D18" s="7" t="n"/>
      <c r="E18" s="8">
        <f>IF($D18="",0,$D18*$B$1)</f>
        <v/>
      </c>
      <c r="F18" s="2" t="n">
        <v>1</v>
      </c>
      <c r="G18" s="8">
        <f>IF($D18="",0,$D18*$F18)</f>
        <v/>
      </c>
    </row>
    <row r="19">
      <c r="A19" s="5" t="n"/>
      <c r="B19" s="6" t="n"/>
      <c r="C19" s="6" t="n"/>
      <c r="D19" s="7" t="n"/>
      <c r="E19" s="8">
        <f>IF($D19="",0,$D19*$B$1)</f>
        <v/>
      </c>
      <c r="F19" s="2" t="n">
        <v>1</v>
      </c>
      <c r="G19" s="8">
        <f>IF($D19="",0,$D19*$F19)</f>
        <v/>
      </c>
    </row>
    <row r="20">
      <c r="A20" s="5" t="n"/>
      <c r="B20" s="6" t="n"/>
      <c r="C20" s="6" t="n"/>
      <c r="D20" s="7" t="n"/>
      <c r="E20" s="8">
        <f>IF($D20="",0,$D20*$B$1)</f>
        <v/>
      </c>
      <c r="F20" s="2" t="n">
        <v>1</v>
      </c>
      <c r="G20" s="8">
        <f>IF($D20="",0,$D20*$F20)</f>
        <v/>
      </c>
    </row>
    <row r="21">
      <c r="A21" s="5" t="n"/>
      <c r="B21" s="6" t="n"/>
      <c r="C21" s="6" t="n"/>
      <c r="D21" s="7" t="n"/>
      <c r="E21" s="8">
        <f>IF($D21="",0,$D21*$B$1)</f>
        <v/>
      </c>
      <c r="F21" s="2" t="n">
        <v>1</v>
      </c>
      <c r="G21" s="8">
        <f>IF($D21="",0,$D21*$F21)</f>
        <v/>
      </c>
    </row>
    <row r="22">
      <c r="A22" s="5" t="n"/>
      <c r="B22" s="6" t="n"/>
      <c r="C22" s="6" t="n"/>
      <c r="D22" s="7" t="n"/>
      <c r="E22" s="8">
        <f>IF($D22="",0,$D22*$B$1)</f>
        <v/>
      </c>
      <c r="F22" s="2" t="n">
        <v>1</v>
      </c>
      <c r="G22" s="8">
        <f>IF($D22="",0,$D22*$F22)</f>
        <v/>
      </c>
    </row>
    <row r="23">
      <c r="A23" s="5" t="n"/>
      <c r="B23" s="6" t="n"/>
      <c r="C23" s="6" t="n"/>
      <c r="D23" s="7" t="n"/>
      <c r="E23" s="8">
        <f>IF($D23="",0,$D23*$B$1)</f>
        <v/>
      </c>
      <c r="F23" s="2" t="n">
        <v>1</v>
      </c>
      <c r="G23" s="8">
        <f>IF($D23="",0,$D23*$F23)</f>
        <v/>
      </c>
    </row>
    <row r="24">
      <c r="A24" s="5" t="n"/>
      <c r="B24" s="6" t="n"/>
      <c r="C24" s="6" t="n"/>
      <c r="D24" s="7" t="n"/>
      <c r="E24" s="8">
        <f>IF($D24="",0,$D24*$B$1)</f>
        <v/>
      </c>
      <c r="F24" s="2" t="n">
        <v>1</v>
      </c>
      <c r="G24" s="8">
        <f>IF($D24="",0,$D24*$F24)</f>
        <v/>
      </c>
    </row>
    <row r="25">
      <c r="A25" s="5" t="n"/>
      <c r="B25" s="6" t="n"/>
      <c r="C25" s="6" t="n"/>
      <c r="D25" s="7" t="n"/>
      <c r="E25" s="8">
        <f>IF($D25="",0,$D25*$B$1)</f>
        <v/>
      </c>
      <c r="F25" s="2" t="n">
        <v>1</v>
      </c>
      <c r="G25" s="8">
        <f>IF($D25="",0,$D25*$F25)</f>
        <v/>
      </c>
    </row>
    <row r="26">
      <c r="A26" s="5" t="n"/>
      <c r="B26" s="6" t="n"/>
      <c r="C26" s="6" t="n"/>
      <c r="D26" s="7" t="n"/>
      <c r="E26" s="8">
        <f>IF($D26="",0,$D26*$B$1)</f>
        <v/>
      </c>
      <c r="F26" s="2" t="n">
        <v>1</v>
      </c>
      <c r="G26" s="8">
        <f>IF($D26="",0,$D26*$F26)</f>
        <v/>
      </c>
    </row>
    <row r="27">
      <c r="A27" s="5" t="n"/>
      <c r="B27" s="6" t="n"/>
      <c r="C27" s="6" t="n"/>
      <c r="D27" s="7" t="n"/>
      <c r="E27" s="8">
        <f>IF($D27="",0,$D27*$B$1)</f>
        <v/>
      </c>
      <c r="F27" s="2" t="n">
        <v>1</v>
      </c>
      <c r="G27" s="8">
        <f>IF($D27="",0,$D27*$F27)</f>
        <v/>
      </c>
    </row>
    <row r="28">
      <c r="A28" s="5" t="n"/>
      <c r="B28" s="6" t="n"/>
      <c r="C28" s="6" t="n"/>
      <c r="D28" s="7" t="n"/>
      <c r="E28" s="8">
        <f>IF($D28="",0,$D28*$B$1)</f>
        <v/>
      </c>
      <c r="F28" s="2" t="n">
        <v>1</v>
      </c>
      <c r="G28" s="8">
        <f>IF($D28="",0,$D28*$F28)</f>
        <v/>
      </c>
    </row>
    <row r="29">
      <c r="A29" s="5" t="n"/>
      <c r="B29" s="6" t="n"/>
      <c r="C29" s="6" t="n"/>
      <c r="D29" s="7" t="n"/>
      <c r="E29" s="8">
        <f>IF($D29="",0,$D29*$B$1)</f>
        <v/>
      </c>
      <c r="F29" s="2" t="n">
        <v>1</v>
      </c>
      <c r="G29" s="8">
        <f>IF($D29="",0,$D29*$F29)</f>
        <v/>
      </c>
    </row>
    <row r="30">
      <c r="A30" s="5" t="n"/>
      <c r="B30" s="6" t="n"/>
      <c r="C30" s="6" t="n"/>
      <c r="D30" s="7" t="n"/>
      <c r="E30" s="8">
        <f>IF($D30="",0,$D30*$B$1)</f>
        <v/>
      </c>
      <c r="F30" s="2" t="n">
        <v>1</v>
      </c>
      <c r="G30" s="8">
        <f>IF($D30="",0,$D30*$F30)</f>
        <v/>
      </c>
    </row>
    <row r="31">
      <c r="A31" s="5" t="n"/>
      <c r="B31" s="6" t="n"/>
      <c r="C31" s="6" t="n"/>
      <c r="D31" s="7" t="n"/>
      <c r="E31" s="8">
        <f>IF($D31="",0,$D31*$B$1)</f>
        <v/>
      </c>
      <c r="F31" s="2" t="n">
        <v>1</v>
      </c>
      <c r="G31" s="8">
        <f>IF($D31="",0,$D31*$F31)</f>
        <v/>
      </c>
    </row>
    <row r="32">
      <c r="A32" s="5" t="n"/>
      <c r="B32" s="6" t="n"/>
      <c r="C32" s="6" t="n"/>
      <c r="D32" s="7" t="n"/>
      <c r="E32" s="8">
        <f>IF($D32="",0,$D32*$B$1)</f>
        <v/>
      </c>
      <c r="F32" s="2" t="n">
        <v>1</v>
      </c>
      <c r="G32" s="8">
        <f>IF($D32="",0,$D32*$F32)</f>
        <v/>
      </c>
    </row>
    <row r="33">
      <c r="A33" s="5" t="n"/>
      <c r="B33" s="6" t="n"/>
      <c r="C33" s="6" t="n"/>
      <c r="D33" s="7" t="n"/>
      <c r="E33" s="8">
        <f>IF($D33="",0,$D33*$B$1)</f>
        <v/>
      </c>
      <c r="F33" s="2" t="n">
        <v>1</v>
      </c>
      <c r="G33" s="8">
        <f>IF($D33="",0,$D33*$F33)</f>
        <v/>
      </c>
    </row>
    <row r="34">
      <c r="A34" s="5" t="n"/>
      <c r="B34" s="6" t="n"/>
      <c r="C34" s="6" t="n"/>
      <c r="D34" s="7" t="n"/>
      <c r="E34" s="8">
        <f>IF($D34="",0,$D34*$B$1)</f>
        <v/>
      </c>
      <c r="F34" s="2" t="n">
        <v>1</v>
      </c>
      <c r="G34" s="8">
        <f>IF($D34="",0,$D34*$F34)</f>
        <v/>
      </c>
    </row>
    <row r="35">
      <c r="A35" s="5" t="n"/>
      <c r="B35" s="6" t="n"/>
      <c r="C35" s="6" t="n"/>
      <c r="D35" s="7" t="n"/>
      <c r="E35" s="8">
        <f>IF($D35="",0,$D35*$B$1)</f>
        <v/>
      </c>
      <c r="F35" s="2" t="n">
        <v>1</v>
      </c>
      <c r="G35" s="8">
        <f>IF($D35="",0,$D35*$F35)</f>
        <v/>
      </c>
    </row>
    <row r="36">
      <c r="A36" s="5" t="n"/>
      <c r="B36" s="6" t="n"/>
      <c r="C36" s="6" t="n"/>
      <c r="D36" s="7" t="n"/>
      <c r="E36" s="8">
        <f>IF($D36="",0,$D36*$B$1)</f>
        <v/>
      </c>
      <c r="F36" s="2" t="n">
        <v>1</v>
      </c>
      <c r="G36" s="8">
        <f>IF($D36="",0,$D36*$F36)</f>
        <v/>
      </c>
    </row>
    <row r="37">
      <c r="A37" s="5" t="n"/>
      <c r="B37" s="6" t="n"/>
      <c r="C37" s="6" t="n"/>
      <c r="D37" s="7" t="n"/>
      <c r="E37" s="8">
        <f>IF($D37="",0,$D37*$B$1)</f>
        <v/>
      </c>
      <c r="F37" s="2" t="n">
        <v>1</v>
      </c>
      <c r="G37" s="8">
        <f>IF($D37="",0,$D37*$F37)</f>
        <v/>
      </c>
    </row>
    <row r="38">
      <c r="A38" s="5" t="n"/>
      <c r="B38" s="6" t="n"/>
      <c r="C38" s="6" t="n"/>
      <c r="D38" s="7" t="n"/>
      <c r="E38" s="8">
        <f>IF($D38="",0,$D38*$B$1)</f>
        <v/>
      </c>
      <c r="F38" s="2" t="n">
        <v>1</v>
      </c>
      <c r="G38" s="8">
        <f>IF($D38="",0,$D38*$F38)</f>
        <v/>
      </c>
    </row>
    <row r="39">
      <c r="A39" s="5" t="n"/>
      <c r="B39" s="6" t="n"/>
      <c r="C39" s="6" t="n"/>
      <c r="D39" s="7" t="n"/>
      <c r="E39" s="8">
        <f>IF($D39="",0,$D39*$B$1)</f>
        <v/>
      </c>
      <c r="F39" s="2" t="n">
        <v>1</v>
      </c>
      <c r="G39" s="8">
        <f>IF($D39="",0,$D39*$F39)</f>
        <v/>
      </c>
    </row>
    <row r="40">
      <c r="A40" s="5" t="n"/>
      <c r="B40" s="6" t="n"/>
      <c r="C40" s="6" t="n"/>
      <c r="D40" s="7" t="n"/>
      <c r="E40" s="8">
        <f>IF($D40="",0,$D40*$B$1)</f>
        <v/>
      </c>
      <c r="F40" s="2" t="n">
        <v>1</v>
      </c>
      <c r="G40" s="8">
        <f>IF($D40="",0,$D40*$F40)</f>
        <v/>
      </c>
    </row>
    <row r="41">
      <c r="A41" s="5" t="n"/>
      <c r="B41" s="6" t="n"/>
      <c r="C41" s="6" t="n"/>
      <c r="D41" s="7" t="n"/>
      <c r="E41" s="8">
        <f>IF($D41="",0,$D41*$B$1)</f>
        <v/>
      </c>
      <c r="F41" s="2" t="n">
        <v>1</v>
      </c>
      <c r="G41" s="8">
        <f>IF($D41="",0,$D41*$F41)</f>
        <v/>
      </c>
    </row>
    <row r="42">
      <c r="A42" s="5" t="n"/>
      <c r="B42" s="6" t="n"/>
      <c r="C42" s="6" t="n"/>
      <c r="D42" s="7" t="n"/>
      <c r="E42" s="8">
        <f>IF($D42="",0,$D42*$B$1)</f>
        <v/>
      </c>
      <c r="F42" s="2" t="n">
        <v>1</v>
      </c>
      <c r="G42" s="8">
        <f>IF($D42="",0,$D42*$F42)</f>
        <v/>
      </c>
    </row>
    <row r="43">
      <c r="A43" s="5" t="n"/>
      <c r="B43" s="6" t="n"/>
      <c r="C43" s="6" t="n"/>
      <c r="D43" s="7" t="n"/>
      <c r="E43" s="8">
        <f>IF($D43="",0,$D43*$B$1)</f>
        <v/>
      </c>
      <c r="F43" s="2" t="n">
        <v>1</v>
      </c>
      <c r="G43" s="8">
        <f>IF($D43="",0,$D43*$F43)</f>
        <v/>
      </c>
    </row>
    <row r="44">
      <c r="A44" s="5" t="n"/>
      <c r="B44" s="6" t="n"/>
      <c r="C44" s="6" t="n"/>
      <c r="D44" s="7" t="n"/>
      <c r="E44" s="8">
        <f>IF($D44="",0,$D44*$B$1)</f>
        <v/>
      </c>
      <c r="F44" s="2" t="n">
        <v>1</v>
      </c>
      <c r="G44" s="8">
        <f>IF($D44="",0,$D44*$F44)</f>
        <v/>
      </c>
    </row>
    <row r="45">
      <c r="A45" s="5" t="n"/>
      <c r="B45" s="6" t="n"/>
      <c r="C45" s="6" t="n"/>
      <c r="D45" s="7" t="n"/>
      <c r="E45" s="8">
        <f>IF($D45="",0,$D45*$B$1)</f>
        <v/>
      </c>
      <c r="F45" s="2" t="n">
        <v>1</v>
      </c>
      <c r="G45" s="8">
        <f>IF($D45="",0,$D45*$F45)</f>
        <v/>
      </c>
    </row>
    <row r="46">
      <c r="A46" s="5" t="n"/>
      <c r="B46" s="6" t="n"/>
      <c r="C46" s="6" t="n"/>
      <c r="D46" s="7" t="n"/>
      <c r="E46" s="8">
        <f>IF($D46="",0,$D46*$B$1)</f>
        <v/>
      </c>
      <c r="F46" s="2" t="n">
        <v>1</v>
      </c>
      <c r="G46" s="8">
        <f>IF($D46="",0,$D46*$F46)</f>
        <v/>
      </c>
    </row>
    <row r="47">
      <c r="A47" s="5" t="n"/>
      <c r="B47" s="6" t="n"/>
      <c r="C47" s="6" t="n"/>
      <c r="D47" s="7" t="n"/>
      <c r="E47" s="8">
        <f>IF($D47="",0,$D47*$B$1)</f>
        <v/>
      </c>
      <c r="F47" s="2" t="n">
        <v>1</v>
      </c>
      <c r="G47" s="8">
        <f>IF($D47="",0,$D47*$F47)</f>
        <v/>
      </c>
    </row>
    <row r="48">
      <c r="A48" s="5" t="n"/>
      <c r="B48" s="6" t="n"/>
      <c r="C48" s="6" t="n"/>
      <c r="D48" s="7" t="n"/>
      <c r="E48" s="8">
        <f>IF($D48="",0,$D48*$B$1)</f>
        <v/>
      </c>
      <c r="F48" s="2" t="n">
        <v>1</v>
      </c>
      <c r="G48" s="8">
        <f>IF($D48="",0,$D48*$F48)</f>
        <v/>
      </c>
    </row>
    <row r="49">
      <c r="A49" s="5" t="n"/>
      <c r="B49" s="6" t="n"/>
      <c r="C49" s="6" t="n"/>
      <c r="D49" s="7" t="n"/>
      <c r="E49" s="8">
        <f>IF($D49="",0,$D49*$B$1)</f>
        <v/>
      </c>
      <c r="F49" s="2" t="n">
        <v>1</v>
      </c>
      <c r="G49" s="8">
        <f>IF($D49="",0,$D49*$F49)</f>
        <v/>
      </c>
    </row>
    <row r="50">
      <c r="A50" s="5" t="n"/>
      <c r="B50" s="6" t="n"/>
      <c r="C50" s="6" t="n"/>
      <c r="D50" s="7" t="n"/>
      <c r="E50" s="8">
        <f>IF($D50="",0,$D50*$B$1)</f>
        <v/>
      </c>
      <c r="F50" s="2" t="n">
        <v>1</v>
      </c>
      <c r="G50" s="8">
        <f>IF($D50="",0,$D50*$F50)</f>
        <v/>
      </c>
    </row>
    <row r="51">
      <c r="A51" s="5" t="n"/>
      <c r="B51" s="6" t="n"/>
      <c r="C51" s="6" t="n"/>
      <c r="D51" s="7" t="n"/>
      <c r="E51" s="8">
        <f>IF($D51="",0,$D51*$B$1)</f>
        <v/>
      </c>
      <c r="F51" s="2" t="n">
        <v>1</v>
      </c>
      <c r="G51" s="8">
        <f>IF($D51="",0,$D51*$F51)</f>
        <v/>
      </c>
    </row>
    <row r="52">
      <c r="A52" s="5" t="n"/>
      <c r="B52" s="6" t="n"/>
      <c r="C52" s="6" t="n"/>
      <c r="D52" s="7" t="n"/>
      <c r="E52" s="8">
        <f>IF($D52="",0,$D52*$B$1)</f>
        <v/>
      </c>
      <c r="F52" s="2" t="n">
        <v>1</v>
      </c>
      <c r="G52" s="8">
        <f>IF($D52="",0,$D52*$F52)</f>
        <v/>
      </c>
    </row>
    <row r="53">
      <c r="A53" s="5" t="n"/>
      <c r="B53" s="6" t="n"/>
      <c r="C53" s="6" t="n"/>
      <c r="D53" s="7" t="n"/>
      <c r="E53" s="8">
        <f>IF($D53="",0,$D53*$B$1)</f>
        <v/>
      </c>
      <c r="F53" s="2" t="n">
        <v>1</v>
      </c>
      <c r="G53" s="8">
        <f>IF($D53="",0,$D53*$F53)</f>
        <v/>
      </c>
    </row>
    <row r="54">
      <c r="A54" s="5" t="n"/>
      <c r="B54" s="6" t="n"/>
      <c r="C54" s="6" t="n"/>
      <c r="D54" s="7" t="n"/>
      <c r="E54" s="8">
        <f>IF($D54="",0,$D54*$B$1)</f>
        <v/>
      </c>
      <c r="F54" s="2" t="n">
        <v>1</v>
      </c>
      <c r="G54" s="8">
        <f>IF($D54="",0,$D54*$F54)</f>
        <v/>
      </c>
    </row>
    <row r="55">
      <c r="A55" s="5" t="n"/>
      <c r="B55" s="6" t="n"/>
      <c r="C55" s="6" t="n"/>
      <c r="D55" s="7" t="n"/>
      <c r="E55" s="8">
        <f>IF($D55="",0,$D55*$B$1)</f>
        <v/>
      </c>
      <c r="F55" s="2" t="n">
        <v>1</v>
      </c>
      <c r="G55" s="8">
        <f>IF($D55="",0,$D55*$F55)</f>
        <v/>
      </c>
    </row>
    <row r="56">
      <c r="A56" s="5" t="n"/>
      <c r="B56" s="6" t="n"/>
      <c r="C56" s="6" t="n"/>
      <c r="D56" s="7" t="n"/>
      <c r="E56" s="8">
        <f>IF($D56="",0,$D56*$B$1)</f>
        <v/>
      </c>
      <c r="F56" s="2" t="n">
        <v>1</v>
      </c>
      <c r="G56" s="8">
        <f>IF($D56="",0,$D56*$F56)</f>
        <v/>
      </c>
    </row>
    <row r="57">
      <c r="A57" s="5" t="n"/>
      <c r="B57" s="6" t="n"/>
      <c r="C57" s="6" t="n"/>
      <c r="D57" s="7" t="n"/>
      <c r="E57" s="8">
        <f>IF($D57="",0,$D57*$B$1)</f>
        <v/>
      </c>
      <c r="F57" s="2" t="n">
        <v>1</v>
      </c>
      <c r="G57" s="8">
        <f>IF($D57="",0,$D57*$F57)</f>
        <v/>
      </c>
    </row>
    <row r="58">
      <c r="A58" s="5" t="n"/>
      <c r="B58" s="6" t="n"/>
      <c r="C58" s="6" t="n"/>
      <c r="D58" s="7" t="n"/>
      <c r="E58" s="8">
        <f>IF($D58="",0,$D58*$B$1)</f>
        <v/>
      </c>
      <c r="F58" s="2" t="n">
        <v>1</v>
      </c>
      <c r="G58" s="8">
        <f>IF($D58="",0,$D58*$F58)</f>
        <v/>
      </c>
    </row>
    <row r="59">
      <c r="A59" s="5" t="n"/>
      <c r="B59" s="6" t="n"/>
      <c r="C59" s="6" t="n"/>
      <c r="D59" s="7" t="n"/>
      <c r="E59" s="8">
        <f>IF($D59="",0,$D59*$B$1)</f>
        <v/>
      </c>
      <c r="F59" s="2" t="n">
        <v>1</v>
      </c>
      <c r="G59" s="8">
        <f>IF($D59="",0,$D59*$F59)</f>
        <v/>
      </c>
    </row>
    <row r="60">
      <c r="A60" s="5" t="n"/>
      <c r="B60" s="6" t="n"/>
      <c r="C60" s="6" t="n"/>
      <c r="D60" s="7" t="n"/>
      <c r="E60" s="8">
        <f>IF($D60="",0,$D60*$B$1)</f>
        <v/>
      </c>
      <c r="F60" s="2" t="n">
        <v>1</v>
      </c>
      <c r="G60" s="8">
        <f>IF($D60="",0,$D60*$F60)</f>
        <v/>
      </c>
    </row>
    <row r="61">
      <c r="A61" s="5" t="n"/>
      <c r="B61" s="6" t="n"/>
      <c r="C61" s="6" t="n"/>
      <c r="D61" s="7" t="n"/>
      <c r="E61" s="8">
        <f>IF($D61="",0,$D61*$B$1)</f>
        <v/>
      </c>
      <c r="F61" s="2" t="n">
        <v>1</v>
      </c>
      <c r="G61" s="8">
        <f>IF($D61="",0,$D61*$F61)</f>
        <v/>
      </c>
    </row>
    <row r="62">
      <c r="A62" s="5" t="n"/>
      <c r="B62" s="6" t="n"/>
      <c r="C62" s="6" t="n"/>
      <c r="D62" s="7" t="n"/>
      <c r="E62" s="8">
        <f>IF($D62="",0,$D62*$B$1)</f>
        <v/>
      </c>
      <c r="F62" s="2" t="n">
        <v>1</v>
      </c>
      <c r="G62" s="8">
        <f>IF($D62="",0,$D62*$F62)</f>
        <v/>
      </c>
    </row>
    <row r="63">
      <c r="A63" s="5" t="n"/>
      <c r="B63" s="6" t="n"/>
      <c r="C63" s="6" t="n"/>
      <c r="D63" s="7" t="n"/>
      <c r="E63" s="8">
        <f>IF($D63="",0,$D63*$B$1)</f>
        <v/>
      </c>
      <c r="F63" s="2" t="n">
        <v>1</v>
      </c>
      <c r="G63" s="8">
        <f>IF($D63="",0,$D63*$F63)</f>
        <v/>
      </c>
    </row>
  </sheetData>
  <dataValidations count="1">
    <dataValidation sqref="C4 C5 C6 C7 C8 C9 C10 C11 C12 C13 C14 C15 C16 C17 C18 C19 C20 C21 C22 C23 C24 C25 C26 C27 C28 C29 C30 C31 C32 C33 C34 C35 C36 C37 C38 C39 C40 C41 C42 C43 C44 C45 C46 C47 C48 C49 C50 C51 C52 C53 C54 C55 C56 C57 C58 C59 C60 C61 C62 C63" showDropDown="0" showInputMessage="0" showErrorMessage="0" allowBlank="1" type="list">
      <formula1>"רכב,טלפון,אינטרנט,משרד,ציוד,כיבודים,השתלמות,אחר"</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2"/>
  <sheetViews>
    <sheetView rightToLeft="1" workbookViewId="0">
      <selection activeCell="A1" sqref="A1"/>
    </sheetView>
  </sheetViews>
  <sheetFormatPr baseColWidth="8" defaultRowHeight="15"/>
  <cols>
    <col width="12" customWidth="1" min="1" max="1"/>
    <col width="16" customWidth="1" min="2" max="2"/>
    <col width="18" customWidth="1" min="3" max="3"/>
    <col width="16" customWidth="1" min="4" max="4"/>
    <col width="16" customWidth="1" min="5" max="5"/>
    <col width="16" customWidth="1" min="6" max="6"/>
    <col width="18" customWidth="1" min="7" max="7"/>
  </cols>
  <sheetData>
    <row r="1">
      <c r="A1" s="10" t="inlineStr">
        <is>
          <t>סיכום שנתי</t>
        </is>
      </c>
    </row>
    <row r="2">
      <c r="A2" s="3" t="inlineStr">
        <is>
          <t>התאים הכתומים = אתה ממלא. השאר מחושב.</t>
        </is>
      </c>
    </row>
    <row r="3">
      <c r="A3" s="1" t="inlineStr">
        <is>
          <t>כמה להפריש מהרווח</t>
        </is>
      </c>
      <c r="B3" s="2" t="n">
        <v>0.3</v>
      </c>
    </row>
    <row r="4">
      <c r="A4" s="11" t="inlineStr">
        <is>
          <t>רווח מצטבר</t>
        </is>
      </c>
      <c r="C4" s="11" t="inlineStr">
        <is>
          <t>מע״מ לתשלום עד היום</t>
        </is>
      </c>
      <c r="E4" s="11" t="inlineStr">
        <is>
          <t>כמה כדאי להפריש</t>
        </is>
      </c>
    </row>
    <row r="5">
      <c r="A5" s="12">
        <f>SUM(D8:D19)</f>
        <v/>
      </c>
      <c r="C5" s="12">
        <f>SUM(G8:G19)</f>
        <v/>
      </c>
      <c r="E5" s="13">
        <f>MAX(0,SUM(D8:D19)*$B$3)</f>
        <v/>
      </c>
    </row>
    <row r="7" ht="30" customHeight="1">
      <c r="A7" s="4" t="inlineStr">
        <is>
          <t>חודש</t>
        </is>
      </c>
      <c r="B7" s="4" t="inlineStr">
        <is>
          <t>הכנסה</t>
        </is>
      </c>
      <c r="C7" s="4" t="inlineStr">
        <is>
          <t>הוצאה מוכרת</t>
        </is>
      </c>
      <c r="D7" s="4" t="inlineStr">
        <is>
          <t>רווח</t>
        </is>
      </c>
      <c r="E7" s="4" t="inlineStr">
        <is>
          <t>מע״מ שגבית</t>
        </is>
      </c>
      <c r="F7" s="4" t="inlineStr">
        <is>
          <t>מע״מ ששילמת</t>
        </is>
      </c>
      <c r="G7" s="4" t="inlineStr">
        <is>
          <t>מע״מ לתשלום</t>
        </is>
      </c>
    </row>
    <row r="8">
      <c r="A8" s="14" t="inlineStr">
        <is>
          <t>ינואר</t>
        </is>
      </c>
      <c r="B8" s="15">
        <f>SUMPRODUCT((MONTH(הכנסות!$A$4:$A$43)=1)*(הכנסות!$A$4:$A$43&lt;&gt;"")*הכנסות!$D$4:$D$43)</f>
        <v/>
      </c>
      <c r="C8" s="15">
        <f>SUMPRODUCT((MONTH(הוצאות!$A$4:$A$63)=1)*(הוצאות!$A$4:$A$63&lt;&gt;"")*הוצאות!$G$4:$G$63)</f>
        <v/>
      </c>
      <c r="D8" s="15">
        <f>$B8-$C8</f>
        <v/>
      </c>
      <c r="E8" s="15">
        <f>SUMPRODUCT((MONTH(הכנסות!$A$4:$A$43)=1)*(הכנסות!$A$4:$A$43&lt;&gt;"")*הכנסות!$E$4:$E$43)</f>
        <v/>
      </c>
      <c r="F8" s="15">
        <f>SUMPRODUCT((MONTH(הוצאות!$A$4:$A$63)=1)*(הוצאות!$A$4:$A$63&lt;&gt;"")*הוצאות!$E$4:$E$63)</f>
        <v/>
      </c>
      <c r="G8" s="15">
        <f>$E8-$F8</f>
        <v/>
      </c>
    </row>
    <row r="9">
      <c r="A9" s="14" t="inlineStr">
        <is>
          <t>פברואר</t>
        </is>
      </c>
      <c r="B9" s="15">
        <f>SUMPRODUCT((MONTH(הכנסות!$A$4:$A$43)=2)*(הכנסות!$A$4:$A$43&lt;&gt;"")*הכנסות!$D$4:$D$43)</f>
        <v/>
      </c>
      <c r="C9" s="15">
        <f>SUMPRODUCT((MONTH(הוצאות!$A$4:$A$63)=2)*(הוצאות!$A$4:$A$63&lt;&gt;"")*הוצאות!$G$4:$G$63)</f>
        <v/>
      </c>
      <c r="D9" s="15">
        <f>$B9-$C9</f>
        <v/>
      </c>
      <c r="E9" s="15">
        <f>SUMPRODUCT((MONTH(הכנסות!$A$4:$A$43)=2)*(הכנסות!$A$4:$A$43&lt;&gt;"")*הכנסות!$E$4:$E$43)</f>
        <v/>
      </c>
      <c r="F9" s="15">
        <f>SUMPRODUCT((MONTH(הוצאות!$A$4:$A$63)=2)*(הוצאות!$A$4:$A$63&lt;&gt;"")*הוצאות!$E$4:$E$63)</f>
        <v/>
      </c>
      <c r="G9" s="15">
        <f>$E9-$F9</f>
        <v/>
      </c>
    </row>
    <row r="10">
      <c r="A10" s="14" t="inlineStr">
        <is>
          <t>מרץ</t>
        </is>
      </c>
      <c r="B10" s="15">
        <f>SUMPRODUCT((MONTH(הכנסות!$A$4:$A$43)=3)*(הכנסות!$A$4:$A$43&lt;&gt;"")*הכנסות!$D$4:$D$43)</f>
        <v/>
      </c>
      <c r="C10" s="15">
        <f>SUMPRODUCT((MONTH(הוצאות!$A$4:$A$63)=3)*(הוצאות!$A$4:$A$63&lt;&gt;"")*הוצאות!$G$4:$G$63)</f>
        <v/>
      </c>
      <c r="D10" s="15">
        <f>$B10-$C10</f>
        <v/>
      </c>
      <c r="E10" s="15">
        <f>SUMPRODUCT((MONTH(הכנסות!$A$4:$A$43)=3)*(הכנסות!$A$4:$A$43&lt;&gt;"")*הכנסות!$E$4:$E$43)</f>
        <v/>
      </c>
      <c r="F10" s="15">
        <f>SUMPRODUCT((MONTH(הוצאות!$A$4:$A$63)=3)*(הוצאות!$A$4:$A$63&lt;&gt;"")*הוצאות!$E$4:$E$63)</f>
        <v/>
      </c>
      <c r="G10" s="15">
        <f>$E10-$F10</f>
        <v/>
      </c>
    </row>
    <row r="11">
      <c r="A11" s="14" t="inlineStr">
        <is>
          <t>אפריל</t>
        </is>
      </c>
      <c r="B11" s="15">
        <f>SUMPRODUCT((MONTH(הכנסות!$A$4:$A$43)=4)*(הכנסות!$A$4:$A$43&lt;&gt;"")*הכנסות!$D$4:$D$43)</f>
        <v/>
      </c>
      <c r="C11" s="15">
        <f>SUMPRODUCT((MONTH(הוצאות!$A$4:$A$63)=4)*(הוצאות!$A$4:$A$63&lt;&gt;"")*הוצאות!$G$4:$G$63)</f>
        <v/>
      </c>
      <c r="D11" s="15">
        <f>$B11-$C11</f>
        <v/>
      </c>
      <c r="E11" s="15">
        <f>SUMPRODUCT((MONTH(הכנסות!$A$4:$A$43)=4)*(הכנסות!$A$4:$A$43&lt;&gt;"")*הכנסות!$E$4:$E$43)</f>
        <v/>
      </c>
      <c r="F11" s="15">
        <f>SUMPRODUCT((MONTH(הוצאות!$A$4:$A$63)=4)*(הוצאות!$A$4:$A$63&lt;&gt;"")*הוצאות!$E$4:$E$63)</f>
        <v/>
      </c>
      <c r="G11" s="15">
        <f>$E11-$F11</f>
        <v/>
      </c>
    </row>
    <row r="12">
      <c r="A12" s="14" t="inlineStr">
        <is>
          <t>מאי</t>
        </is>
      </c>
      <c r="B12" s="15">
        <f>SUMPRODUCT((MONTH(הכנסות!$A$4:$A$43)=5)*(הכנסות!$A$4:$A$43&lt;&gt;"")*הכנסות!$D$4:$D$43)</f>
        <v/>
      </c>
      <c r="C12" s="15">
        <f>SUMPRODUCT((MONTH(הוצאות!$A$4:$A$63)=5)*(הוצאות!$A$4:$A$63&lt;&gt;"")*הוצאות!$G$4:$G$63)</f>
        <v/>
      </c>
      <c r="D12" s="15">
        <f>$B12-$C12</f>
        <v/>
      </c>
      <c r="E12" s="15">
        <f>SUMPRODUCT((MONTH(הכנסות!$A$4:$A$43)=5)*(הכנסות!$A$4:$A$43&lt;&gt;"")*הכנסות!$E$4:$E$43)</f>
        <v/>
      </c>
      <c r="F12" s="15">
        <f>SUMPRODUCT((MONTH(הוצאות!$A$4:$A$63)=5)*(הוצאות!$A$4:$A$63&lt;&gt;"")*הוצאות!$E$4:$E$63)</f>
        <v/>
      </c>
      <c r="G12" s="15">
        <f>$E12-$F12</f>
        <v/>
      </c>
    </row>
    <row r="13">
      <c r="A13" s="14" t="inlineStr">
        <is>
          <t>יוני</t>
        </is>
      </c>
      <c r="B13" s="15">
        <f>SUMPRODUCT((MONTH(הכנסות!$A$4:$A$43)=6)*(הכנסות!$A$4:$A$43&lt;&gt;"")*הכנסות!$D$4:$D$43)</f>
        <v/>
      </c>
      <c r="C13" s="15">
        <f>SUMPRODUCT((MONTH(הוצאות!$A$4:$A$63)=6)*(הוצאות!$A$4:$A$63&lt;&gt;"")*הוצאות!$G$4:$G$63)</f>
        <v/>
      </c>
      <c r="D13" s="15">
        <f>$B13-$C13</f>
        <v/>
      </c>
      <c r="E13" s="15">
        <f>SUMPRODUCT((MONTH(הכנסות!$A$4:$A$43)=6)*(הכנסות!$A$4:$A$43&lt;&gt;"")*הכנסות!$E$4:$E$43)</f>
        <v/>
      </c>
      <c r="F13" s="15">
        <f>SUMPRODUCT((MONTH(הוצאות!$A$4:$A$63)=6)*(הוצאות!$A$4:$A$63&lt;&gt;"")*הוצאות!$E$4:$E$63)</f>
        <v/>
      </c>
      <c r="G13" s="15">
        <f>$E13-$F13</f>
        <v/>
      </c>
    </row>
    <row r="14">
      <c r="A14" s="14" t="inlineStr">
        <is>
          <t>יולי</t>
        </is>
      </c>
      <c r="B14" s="15">
        <f>SUMPRODUCT((MONTH(הכנסות!$A$4:$A$43)=7)*(הכנסות!$A$4:$A$43&lt;&gt;"")*הכנסות!$D$4:$D$43)</f>
        <v/>
      </c>
      <c r="C14" s="15">
        <f>SUMPRODUCT((MONTH(הוצאות!$A$4:$A$63)=7)*(הוצאות!$A$4:$A$63&lt;&gt;"")*הוצאות!$G$4:$G$63)</f>
        <v/>
      </c>
      <c r="D14" s="15">
        <f>$B14-$C14</f>
        <v/>
      </c>
      <c r="E14" s="15">
        <f>SUMPRODUCT((MONTH(הכנסות!$A$4:$A$43)=7)*(הכנסות!$A$4:$A$43&lt;&gt;"")*הכנסות!$E$4:$E$43)</f>
        <v/>
      </c>
      <c r="F14" s="15">
        <f>SUMPRODUCT((MONTH(הוצאות!$A$4:$A$63)=7)*(הוצאות!$A$4:$A$63&lt;&gt;"")*הוצאות!$E$4:$E$63)</f>
        <v/>
      </c>
      <c r="G14" s="15">
        <f>$E14-$F14</f>
        <v/>
      </c>
    </row>
    <row r="15">
      <c r="A15" s="14" t="inlineStr">
        <is>
          <t>אוגוסט</t>
        </is>
      </c>
      <c r="B15" s="15">
        <f>SUMPRODUCT((MONTH(הכנסות!$A$4:$A$43)=8)*(הכנסות!$A$4:$A$43&lt;&gt;"")*הכנסות!$D$4:$D$43)</f>
        <v/>
      </c>
      <c r="C15" s="15">
        <f>SUMPRODUCT((MONTH(הוצאות!$A$4:$A$63)=8)*(הוצאות!$A$4:$A$63&lt;&gt;"")*הוצאות!$G$4:$G$63)</f>
        <v/>
      </c>
      <c r="D15" s="15">
        <f>$B15-$C15</f>
        <v/>
      </c>
      <c r="E15" s="15">
        <f>SUMPRODUCT((MONTH(הכנסות!$A$4:$A$43)=8)*(הכנסות!$A$4:$A$43&lt;&gt;"")*הכנסות!$E$4:$E$43)</f>
        <v/>
      </c>
      <c r="F15" s="15">
        <f>SUMPRODUCT((MONTH(הוצאות!$A$4:$A$63)=8)*(הוצאות!$A$4:$A$63&lt;&gt;"")*הוצאות!$E$4:$E$63)</f>
        <v/>
      </c>
      <c r="G15" s="15">
        <f>$E15-$F15</f>
        <v/>
      </c>
    </row>
    <row r="16">
      <c r="A16" s="14" t="inlineStr">
        <is>
          <t>ספטמבר</t>
        </is>
      </c>
      <c r="B16" s="15">
        <f>SUMPRODUCT((MONTH(הכנסות!$A$4:$A$43)=9)*(הכנסות!$A$4:$A$43&lt;&gt;"")*הכנסות!$D$4:$D$43)</f>
        <v/>
      </c>
      <c r="C16" s="15">
        <f>SUMPRODUCT((MONTH(הוצאות!$A$4:$A$63)=9)*(הוצאות!$A$4:$A$63&lt;&gt;"")*הוצאות!$G$4:$G$63)</f>
        <v/>
      </c>
      <c r="D16" s="15">
        <f>$B16-$C16</f>
        <v/>
      </c>
      <c r="E16" s="15">
        <f>SUMPRODUCT((MONTH(הכנסות!$A$4:$A$43)=9)*(הכנסות!$A$4:$A$43&lt;&gt;"")*הכנסות!$E$4:$E$43)</f>
        <v/>
      </c>
      <c r="F16" s="15">
        <f>SUMPRODUCT((MONTH(הוצאות!$A$4:$A$63)=9)*(הוצאות!$A$4:$A$63&lt;&gt;"")*הוצאות!$E$4:$E$63)</f>
        <v/>
      </c>
      <c r="G16" s="15">
        <f>$E16-$F16</f>
        <v/>
      </c>
    </row>
    <row r="17">
      <c r="A17" s="14" t="inlineStr">
        <is>
          <t>אוקטובר</t>
        </is>
      </c>
      <c r="B17" s="15">
        <f>SUMPRODUCT((MONTH(הכנסות!$A$4:$A$43)=10)*(הכנסות!$A$4:$A$43&lt;&gt;"")*הכנסות!$D$4:$D$43)</f>
        <v/>
      </c>
      <c r="C17" s="15">
        <f>SUMPRODUCT((MONTH(הוצאות!$A$4:$A$63)=10)*(הוצאות!$A$4:$A$63&lt;&gt;"")*הוצאות!$G$4:$G$63)</f>
        <v/>
      </c>
      <c r="D17" s="15">
        <f>$B17-$C17</f>
        <v/>
      </c>
      <c r="E17" s="15">
        <f>SUMPRODUCT((MONTH(הכנסות!$A$4:$A$43)=10)*(הכנסות!$A$4:$A$43&lt;&gt;"")*הכנסות!$E$4:$E$43)</f>
        <v/>
      </c>
      <c r="F17" s="15">
        <f>SUMPRODUCT((MONTH(הוצאות!$A$4:$A$63)=10)*(הוצאות!$A$4:$A$63&lt;&gt;"")*הוצאות!$E$4:$E$63)</f>
        <v/>
      </c>
      <c r="G17" s="15">
        <f>$E17-$F17</f>
        <v/>
      </c>
    </row>
    <row r="18">
      <c r="A18" s="14" t="inlineStr">
        <is>
          <t>נובמבר</t>
        </is>
      </c>
      <c r="B18" s="15">
        <f>SUMPRODUCT((MONTH(הכנסות!$A$4:$A$43)=11)*(הכנסות!$A$4:$A$43&lt;&gt;"")*הכנסות!$D$4:$D$43)</f>
        <v/>
      </c>
      <c r="C18" s="15">
        <f>SUMPRODUCT((MONTH(הוצאות!$A$4:$A$63)=11)*(הוצאות!$A$4:$A$63&lt;&gt;"")*הוצאות!$G$4:$G$63)</f>
        <v/>
      </c>
      <c r="D18" s="15">
        <f>$B18-$C18</f>
        <v/>
      </c>
      <c r="E18" s="15">
        <f>SUMPRODUCT((MONTH(הכנסות!$A$4:$A$43)=11)*(הכנסות!$A$4:$A$43&lt;&gt;"")*הכנסות!$E$4:$E$43)</f>
        <v/>
      </c>
      <c r="F18" s="15">
        <f>SUMPRODUCT((MONTH(הוצאות!$A$4:$A$63)=11)*(הוצאות!$A$4:$A$63&lt;&gt;"")*הוצאות!$E$4:$E$63)</f>
        <v/>
      </c>
      <c r="G18" s="15">
        <f>$E18-$F18</f>
        <v/>
      </c>
    </row>
    <row r="19">
      <c r="A19" s="14" t="inlineStr">
        <is>
          <t>דצמבר</t>
        </is>
      </c>
      <c r="B19" s="15">
        <f>SUMPRODUCT((MONTH(הכנסות!$A$4:$A$43)=12)*(הכנסות!$A$4:$A$43&lt;&gt;"")*הכנסות!$D$4:$D$43)</f>
        <v/>
      </c>
      <c r="C19" s="15">
        <f>SUMPRODUCT((MONTH(הוצאות!$A$4:$A$63)=12)*(הוצאות!$A$4:$A$63&lt;&gt;"")*הוצאות!$G$4:$G$63)</f>
        <v/>
      </c>
      <c r="D19" s="15">
        <f>$B19-$C19</f>
        <v/>
      </c>
      <c r="E19" s="15">
        <f>SUMPRODUCT((MONTH(הכנסות!$A$4:$A$43)=12)*(הכנסות!$A$4:$A$43&lt;&gt;"")*הכנסות!$E$4:$E$43)</f>
        <v/>
      </c>
      <c r="F19" s="15">
        <f>SUMPRODUCT((MONTH(הוצאות!$A$4:$A$63)=12)*(הוצאות!$A$4:$A$63&lt;&gt;"")*הוצאות!$E$4:$E$63)</f>
        <v/>
      </c>
      <c r="G19" s="15">
        <f>$E19-$F19</f>
        <v/>
      </c>
    </row>
    <row r="20">
      <c r="A20" s="16" t="inlineStr">
        <is>
          <t>סה״כ</t>
        </is>
      </c>
      <c r="B20" s="17">
        <f>SUM(B8:B19)</f>
        <v/>
      </c>
      <c r="C20" s="17">
        <f>SUM(C8:C19)</f>
        <v/>
      </c>
      <c r="D20" s="17">
        <f>SUM(D8:D19)</f>
        <v/>
      </c>
      <c r="E20" s="17">
        <f>SUM(E8:E19)</f>
        <v/>
      </c>
      <c r="F20" s="17">
        <f>SUM(F8:F19)</f>
        <v/>
      </c>
      <c r="G20" s="17">
        <f>SUM(G8:G19)</f>
        <v/>
      </c>
    </row>
    <row r="22">
      <c r="A22" s="18" t="inlineStr">
        <is>
          <t>אומדן בלבד — לא ייעוץ מס. אחוז ההפרשה תלוי במדרגת המס שלך ובנקודות הזיכוי.</t>
        </is>
      </c>
    </row>
  </sheetData>
  <mergeCells count="1">
    <mergeCell ref="A22:G2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2026-07-27T00:49:30Z</dcterms:created>
  <dcterms:modified xsi:type="dcterms:W3CDTF">2026-07-27T00:49:30Z</dcterms:modified>
</cp:coreProperties>
</file>