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השוואת הצעות" sheetId="1" state="visible" r:id="rId1"/>
    <sheet xmlns:r="http://schemas.openxmlformats.org/officeDocument/2006/relationships" name="סיכום עלויות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2" fontId="2" fillId="0" borderId="1" applyAlignment="1" pivotButton="0" quotePrefix="0" xfId="0">
      <alignment horizontal="right" vertical="center"/>
    </xf>
    <xf numFmtId="1" fontId="2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14" customWidth="1" min="3" max="3"/>
    <col width="12" customWidth="1" min="4" max="4"/>
    <col width="16" customWidth="1" min="5" max="5"/>
    <col width="16" customWidth="1" min="6" max="6"/>
    <col width="16" customWidth="1" min="7" max="7"/>
    <col width="16" customWidth="1" min="8" max="8"/>
    <col width="22" customWidth="1" min="9" max="9"/>
  </cols>
  <sheetData>
    <row r="1" ht="22" customHeight="1">
      <c r="A1" s="1" t="inlineStr">
        <is>
          <t>מספר הצעה</t>
        </is>
      </c>
      <c r="B1" s="1" t="inlineStr">
        <is>
          <t>שם הגוף המלווה</t>
        </is>
      </c>
      <c r="C1" s="1" t="inlineStr">
        <is>
          <t>סכום ההלוואה (₪)</t>
        </is>
      </c>
      <c r="D1" s="1" t="inlineStr">
        <is>
          <t>ריבית שנתית (%)</t>
        </is>
      </c>
      <c r="E1" s="1" t="inlineStr">
        <is>
          <t>תקופת ההלוואה (חודשים)</t>
        </is>
      </c>
      <c r="F1" s="1" t="inlineStr">
        <is>
          <t>עמלות ועלויות נלוות (₪)</t>
        </is>
      </c>
      <c r="G1" s="1" t="inlineStr">
        <is>
          <t>החזר חודשי משוער (₪)</t>
        </is>
      </c>
      <c r="H1" s="1" t="inlineStr">
        <is>
          <t>עלות כוללת להחזר (₪)</t>
        </is>
      </c>
      <c r="I1" s="1" t="inlineStr">
        <is>
          <t>סימון ההצעה הזולה ביותר</t>
        </is>
      </c>
    </row>
    <row r="2">
      <c r="A2" s="2" t="n"/>
      <c r="B2" s="2" t="n"/>
      <c r="C2" s="3" t="n"/>
      <c r="D2" s="4" t="n"/>
      <c r="E2" s="5" t="n"/>
      <c r="F2" s="3" t="n"/>
      <c r="G2" s="3">
        <f>IFERROR(C2*(D2/1200)/(1-(1+D2/1200)^-E2),"")</f>
        <v/>
      </c>
      <c r="H2" s="3">
        <f>IFERROR(G2*E2+F2,"")</f>
        <v/>
      </c>
      <c r="I2" s="2">
        <f>IF(H2=MIN($H$2:$H$4),"✅ ההצעה הזולה ביותר","")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8" customWidth="1" min="3" max="3"/>
    <col width="22" customWidth="1" min="4" max="4"/>
  </cols>
  <sheetData>
    <row r="1" ht="22" customHeight="1">
      <c r="A1" s="1" t="inlineStr">
        <is>
          <t>מספר הצעה</t>
        </is>
      </c>
      <c r="B1" s="1" t="inlineStr">
        <is>
          <t>עלות כוללת להחזר (₪)</t>
        </is>
      </c>
      <c r="C1" s="1" t="inlineStr">
        <is>
          <t>אחוז מסך העלות הכוללת</t>
        </is>
      </c>
      <c r="D1" s="1" t="inlineStr">
        <is>
          <t>הפרש מההצעה הזולה ביותר (₪)</t>
        </is>
      </c>
    </row>
    <row r="2">
      <c r="A2" s="2" t="n"/>
      <c r="B2" s="3" t="n"/>
      <c r="C2" s="6">
        <f>IFERROR(B2/SUM($B$2:$B$4),"")</f>
        <v/>
      </c>
      <c r="D2" s="3">
        <f>IFERROR(B2-MIN($B$2:$B$4),"")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2026-08-19T02:21:27Z</dcterms:created>
  <dcterms:modified xmlns:dcterms="http://purl.org/dc/terms/" xmlns:xsi="http://www.w3.org/2001/XMLSchema-instance" xsi:type="dcterms:W3CDTF">2026-08-19T02:21:27Z</dcterms:modified>
</cp:coreProperties>
</file>